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externalReferences>
    <externalReference r:id="rId6"/>
  </externalReferences>
  <definedNames>
    <definedName name="项目性质">'[1]名称列表'!$A$1:$D$1</definedName>
  </definedNames>
  <calcPr fullCalcOnLoad="1"/>
</workbook>
</file>

<file path=xl/sharedStrings.xml><?xml version="1.0" encoding="utf-8"?>
<sst xmlns="http://schemas.openxmlformats.org/spreadsheetml/2006/main" count="288" uniqueCount="156">
  <si>
    <t>太康县2023年度衔接资金分配项目情况</t>
  </si>
  <si>
    <t>项目情况</t>
  </si>
  <si>
    <t>资金来源构成</t>
  </si>
  <si>
    <t>项目名称</t>
  </si>
  <si>
    <t>项目性质（下拉选项选择）</t>
  </si>
  <si>
    <t>项目类别（下拉选项选择）</t>
  </si>
  <si>
    <t>项目建设内容概况</t>
  </si>
  <si>
    <t>合计</t>
  </si>
  <si>
    <t>衔接资金</t>
  </si>
  <si>
    <t>整合资金（不含衔接资金）</t>
  </si>
  <si>
    <t>小计</t>
  </si>
  <si>
    <t>中央资金</t>
  </si>
  <si>
    <t>省级资金</t>
  </si>
  <si>
    <t>市级资金</t>
  </si>
  <si>
    <t>县级资金</t>
  </si>
  <si>
    <t>2023年太康县王集乡李小桥行政村道路建设项目</t>
  </si>
  <si>
    <t>农村小型公益性基础设施建设和人居环境整治补短板项目</t>
  </si>
  <si>
    <t>农村基础设施</t>
  </si>
  <si>
    <t>新建道路9200平方米，厚度15公分。</t>
  </si>
  <si>
    <t>2023年太康县朱口镇朱口西行政村通村公路建设项目</t>
  </si>
  <si>
    <t>宽4米长1050米总面积4200平方，面层为18公分c30混泥土的通村公路</t>
  </si>
  <si>
    <t>2023年太康县芝麻洼乡孔寨、东李庄道路建设项目</t>
  </si>
  <si>
    <t>新修双15C30混凝土水泥路面，14492平方米。</t>
  </si>
  <si>
    <t>2023年太康县杨庙乡北街行政村道路建设项目</t>
  </si>
  <si>
    <t>新建18公分水泥道路6211平方</t>
  </si>
  <si>
    <t>2023年太康县清集镇桂岗行政村道路建设项目</t>
  </si>
  <si>
    <t>新建清集村道路5000平方米，厚度15公分。</t>
  </si>
  <si>
    <t>2023年太康县转楼镇葛庄村、杨屯村道路建设项目</t>
  </si>
  <si>
    <t>新建道路6211平方米，厚度18公分</t>
  </si>
  <si>
    <t>2023年太康县五里口乡王庄行政村道路建设项目</t>
  </si>
  <si>
    <t>新建王庄行政村新建道路1390米，宽4.5米，厚度18公分。</t>
  </si>
  <si>
    <t>2023年太康县马头镇彭楼村道路建设项目</t>
  </si>
  <si>
    <t>修建道路6172.8平方米，厚度18公分。</t>
  </si>
  <si>
    <t>2023年太康县龙曲镇段庄村内道路建设项目</t>
  </si>
  <si>
    <t>新建道路12422平方米，厚18厘米</t>
  </si>
  <si>
    <t>2023年太康县常营镇高寨内道路建设项目</t>
  </si>
  <si>
    <t>新建18公分水泥道路12422平方。</t>
  </si>
  <si>
    <t>2023年太康县板桥镇河沿张行政村、东张行政村道路建设项目</t>
  </si>
  <si>
    <t>新建河沿张自然村道路长1200米，宽4米，厚度18公分。韦庄自然村道路长300米，宽4.5米，厚18公分；东张行政村新修道路360米，宽4米，厚度15公分。</t>
  </si>
  <si>
    <t>2023年太康县高贤乡聚台岗村新修水泥路项目</t>
  </si>
  <si>
    <t>聚台岗行政村基础设施提升、硬化道路长1550米，宽3.5米，厚18公分</t>
  </si>
  <si>
    <t>2023年太康县高贤乡汪庄行政村基础设施建设项目</t>
  </si>
  <si>
    <t>新建厚18厘米硬化道路共计6212平方米。</t>
  </si>
  <si>
    <t>2023年太康县芝麻洼乡花庄村基础设施建设项目</t>
  </si>
  <si>
    <t>新修C30混凝土路水泥路面440平方米，厚度18cm.下水道120米，坑塘改造4559平方米。</t>
  </si>
  <si>
    <t>2023年太康县五里口乡邵楼行政村道路建设项目</t>
  </si>
  <si>
    <t>新建邵楼行政村道路12422平方米，宽4.5米，厚度18公分。</t>
  </si>
  <si>
    <t>2023年太康县杨庙乡耿庄行政村道路建设项目</t>
  </si>
  <si>
    <t>新建道路总面积13043平方，面层为18公分c30混泥土</t>
  </si>
  <si>
    <t>2023年太康县马头镇游庄村道路建设项目</t>
  </si>
  <si>
    <t>2023年太康县朱口镇刘楼行政村通村公路建设项目</t>
  </si>
  <si>
    <t>新建道路总面积14285平方，面层为18公分c30混泥土</t>
  </si>
  <si>
    <t>2023年太康县逊母口镇老古庙行政村道路建设项目</t>
  </si>
  <si>
    <t>新建老古庙村道路长2500米，宽4米，厚度18公分。</t>
  </si>
  <si>
    <t>2023年太康县逊母口镇邵庄行政村道路建设项目</t>
  </si>
  <si>
    <t>新建邵庄村道路长2500米，宽4米，厚度18公分。</t>
  </si>
  <si>
    <t>2023年太康县杨庙乡吕庄行政村道路建设项目</t>
  </si>
  <si>
    <t>新建道路长2600米，宽4.5米，厚度18公分。</t>
  </si>
  <si>
    <t>2023年太康县转楼镇李屯村道路建设项目</t>
  </si>
  <si>
    <t>新建道路12422平方米，厚度18公分</t>
  </si>
  <si>
    <t>2023年太康县转楼镇李报真村道路建设项目</t>
  </si>
  <si>
    <t>2023年太康县新打机井项目</t>
  </si>
  <si>
    <t>新打机井1175眼，机井扩孔90cm，井深40m；井管采用钢筋混凝土井管，内径400mm，外径500mm，壁厚50mm，滤水管开孔率≥15%。</t>
  </si>
  <si>
    <t>太康县2023年农村饮水安全巩固提升工程</t>
  </si>
  <si>
    <t>更新、铺设管道计30071m，水厂提升2处，更换智能水表6000块。</t>
  </si>
  <si>
    <t>2023年太康县农村危桥改造项目</t>
  </si>
  <si>
    <t>重建桥梁60座。跨径6m桥梁上部为C30砼矩形桥板，下部为桩柱结构；跨径8m、10m桥梁上部为C30砼空心桥板，下部为桩柱结构；单跨3m、6m的桥梁上部为C30砼桥板，下部为C25砼U型桥台。桥面不设人行道，设砼护栏，桥面净宽5m。</t>
  </si>
  <si>
    <t>2023年太康县高贤乡潘寨行政村种植大棚项目</t>
  </si>
  <si>
    <t>产业类项目</t>
  </si>
  <si>
    <t>农村集体经济项目</t>
  </si>
  <si>
    <t>新建大棚长80米，宽10米，48座</t>
  </si>
  <si>
    <t>2023年太康县板桥镇板桥行政村蔬菜种植产业发展项目</t>
  </si>
  <si>
    <t>新建长88米，宽60米薄膜连栋温室大棚1座及相关配套设施；长79米，宽8米，蔬菜大棚20座</t>
  </si>
  <si>
    <t>2023年太康县张集镇背座堂村大棚建设项目</t>
  </si>
  <si>
    <t>新建蔬菜大棚60个，长79米，宽8米。</t>
  </si>
  <si>
    <t>2023年太康县五里口乡范楼行政村菊花种植产业发展项目</t>
  </si>
  <si>
    <t>新建50m*25m菊花烤房钢构棚一栋及其配套设施</t>
  </si>
  <si>
    <t>2023年太康县符草楼镇王国贞行政村蔬菜种植产业发展项目</t>
  </si>
  <si>
    <t>新建蔬菜大棚36个，长120米，宽15米。</t>
  </si>
  <si>
    <t>2023年太康县杨庙乡韩庄行政村新建大棚种植产业发展项目</t>
  </si>
  <si>
    <t>韩庄新建大棚种植100个，大棚建设规格为长79米，宽8米，材质新型全钢架双层拱形大棚</t>
  </si>
  <si>
    <t>2023年太康县清集镇清集村食用菌研发制菌产业项目</t>
  </si>
  <si>
    <t>新建102m*20m食用菌研发制菌钢构车间一栋及其配套设施，1000KVA箱式变压器一台</t>
  </si>
  <si>
    <t>2023年太康县城郊乡池庄村温室大棚项目</t>
  </si>
  <si>
    <t>该温室大棚总建筑面积7872㎡，其中84m*24m*7.5m一座,建筑面积2016㎡，144m*24m*7.5m一座,建筑面积3456㎡，120m*20m*7.5m一座,建筑面积2400㎡，
均是独立基础，钢构，外围中空钢化玻璃，顶部防滴露阳光板，内外遮阳、加热保温、通风降温系统，参观通道铺贴透水砖，出入口平台铺贴石材，种植区铺园艺地布，给排水、营养液供回管线、照明系统、配套种植园艺</t>
  </si>
  <si>
    <t>2023年太康县马厂镇林洼村产业发展种植大棚项目</t>
  </si>
  <si>
    <t>新建果蔬种植大棚60座，长79米，宽8米，每座占地面积1亩，材质为镀锌钢管PO膜。</t>
  </si>
  <si>
    <t>2023年太康县五里口乡王寺安村菊花烤房及其配套设施建设</t>
  </si>
  <si>
    <t>新建111m*28m菊花烤房钢构棚一栋及其配套设施</t>
  </si>
  <si>
    <t>2023年太康县高朗乡双庙行政村新建产业发展车间建设项目</t>
  </si>
  <si>
    <t>新建100m*40m钢构生产车间1栋</t>
  </si>
  <si>
    <t>2023年太康县高贤乡南村岗行政村肉牛养殖产业建设项目</t>
  </si>
  <si>
    <t>新建130m*16m牛棚两栋及相关配套设施，室外污水管网414米。</t>
  </si>
  <si>
    <t>2023年太康县常营镇蔬菜种植大棚项目</t>
  </si>
  <si>
    <t>新建大棚100个，长79米，宽8米。</t>
  </si>
  <si>
    <t>2023年太康县常营镇前河村服装加工项目</t>
  </si>
  <si>
    <t>新建90m*26m双层钢构生产车间1栋</t>
  </si>
  <si>
    <t>2023年太康县老冢镇程楼村食用菌产业发展项目及配套基础设施</t>
  </si>
  <si>
    <t>新建60.86m*21.6m 1#钢构厂房一栋，132m*115.9m 2#钢构厂房一栋及其食用菌研发制菌配套设施</t>
  </si>
  <si>
    <t>2023年太康县朱口镇韩楼行政村四季蔬菜大棚建设项目</t>
  </si>
  <si>
    <t>新建大棚50个，长79米，宽8米。</t>
  </si>
  <si>
    <t>2023年太康县朱口镇二李行政村食用菌恒温大棚建设项目</t>
  </si>
  <si>
    <t>新建35m*6m恒温养菌室5栋及其配套设施，20m*10m操作用房一栋，15m*10m冷库一栋及其配套设施，室外硬化场地2475.4m2</t>
  </si>
  <si>
    <t>2023年太康县朱口镇周寨行政村四季瓜果蔬菜种植产业扶贫项目</t>
  </si>
  <si>
    <t>新建长50米，宽13米，高5米大棚4个，长70米，宽13米，高5米大棚12个。</t>
  </si>
  <si>
    <t>2023年太康县杨庙乡军营新建大棚种植产业发展项目</t>
  </si>
  <si>
    <t>军营行政村新建大棚种植40个，大棚建设规格为长79米，宽8米，材质新型全钢架双层拱形大棚</t>
  </si>
  <si>
    <t>2023年太康县杨庙乡王湾村新建大棚种植产业发展项目</t>
  </si>
  <si>
    <t>王湾行政村新建大棚种植40个，大棚建设规格为长79米，宽8米，材质新型全钢架双层拱形大棚</t>
  </si>
  <si>
    <t>2023年太康县朱口镇刘楼行政村高温土墙钢构大棚及其配套项目</t>
  </si>
  <si>
    <t>新建150m*15m*6.8m冬暖式温室土墙棚及4m*3m操作房5栋</t>
  </si>
  <si>
    <t>2023年太康县常营镇林场行政村大棚建设项目</t>
  </si>
  <si>
    <t>新建大棚40个，长79米，宽8米。</t>
  </si>
  <si>
    <t>2023年太康县城郊乡前王行政村肉牛养殖建设项目</t>
  </si>
  <si>
    <t>新建60m*30m牛棚2栋</t>
  </si>
  <si>
    <t>2023年太康县逊母口镇月风行政村产业发展项目</t>
  </si>
  <si>
    <t>新建50m*21m加工车间一栋，室内配套400m2冷库一栋及相关配套设施</t>
  </si>
  <si>
    <t>2023年太康县马厂镇顾楼行政村蔬菜种植产业发展项目</t>
  </si>
  <si>
    <t>新建果蔬大棚40座，长79米，宽8米，材质为镀锌钢管PO膜。</t>
  </si>
  <si>
    <t>2023年太康县杨庙乡格针元村新建大棚种植产业发展以工代赈项目</t>
  </si>
  <si>
    <t>格针元村新建大棚种植30个，大棚建设规格为长79米，宽8米，材质新型全钢架双层拱形大棚，调整种植结构25亩。</t>
  </si>
  <si>
    <t>2023年太康县清集镇东贾村万头杜洛克种猪改良基地</t>
  </si>
  <si>
    <t>新建54m*15.4m地上式全自动化育肥舍两栋及配套设施，</t>
  </si>
  <si>
    <t>2023年太康县高贤乡南村岗村大棚建设项目</t>
  </si>
  <si>
    <t>对106个蔬菜大棚及1个育苗棚进行升级改造。</t>
  </si>
  <si>
    <t>2023年太康县龙曲镇辣椒产业园项目</t>
  </si>
  <si>
    <t>为辣椒产业园新建地埋管及其他配套设施。</t>
  </si>
  <si>
    <t>2023年太康县大许寨镇罗古洞村食用菌产业园项目</t>
  </si>
  <si>
    <t>新建、修缮食用菌养菌棚60座，及其他配套设施。</t>
  </si>
  <si>
    <t>2023年太康县一喷三防项目</t>
  </si>
  <si>
    <t>为全县小麦实施一喷三防，病虫害防治。</t>
  </si>
  <si>
    <t>2023年太康县粮改饲试点项目</t>
  </si>
  <si>
    <t>为2023年收贮全株青贮玉米、苜蓿、燕麦、甜高粱、构树和豆类等优质饲草料的规模化草食家畜养殖场（企业、合作社）、专业收储企业（合作社）等新型经营主体进行补助。</t>
  </si>
  <si>
    <t>2023年太康县肉牛生产能力提升项目</t>
  </si>
  <si>
    <t>（一）肉牛规模场建设项目 为全县范围内在2023年1月1日至12月31日，新建肉牛畜位500个以上，且符合乡镇土地利用总体规划，不在法律法规规定的禁养区内，实行人畜分离、集中饲养、封闭管理，粪污能够资源化利用，并纳入2023年省级优质草畜生产能力提升项目库等条件的肉牛标准化规模养殖场进行补助。
（二）肉牛基础母牛扩群倍增项目   对太康县县域内
存栏基础母牛10头以上（含10头，要求相对集中饲养）、且参加基础母牛政策性保险的养殖经营主体进行补贴
。（三）农业信贷担保风险补偿资金引导100万元。</t>
  </si>
  <si>
    <t>2023年太康县常营镇常南村肉牛养殖产业发展项目</t>
  </si>
  <si>
    <t>新建80m*12m牛棚1栋，35m*8m料棚1栋</t>
  </si>
  <si>
    <t>2023年太康县雨露计划春季职业教育补助</t>
  </si>
  <si>
    <t>支持脱贫户、监测户等人口就业项目</t>
  </si>
  <si>
    <t>支持创业</t>
  </si>
  <si>
    <t>对全县建档立卡脱贫家庭在读中职中专、高职高专、大专学生每学期补助1500元</t>
  </si>
  <si>
    <t>2023年太康县雨露计划秋季职业教育补助</t>
  </si>
  <si>
    <t>2023年太康县“人人持证，技能河南”职业技能提升培训</t>
  </si>
  <si>
    <t>通过“人人持证，技能河南”职业技能提升培训对全县建档立卡脱贫劳动力进行技能培训实现一技在身、一证在手、促进就业打下坚实基础。</t>
  </si>
  <si>
    <t>2023年太康县上半年短期技能补助项目</t>
  </si>
  <si>
    <t>对全县建档立卡脱贫家庭取得短期技能等级证书一年之内自愿申报补助的全县建档立卡脱贫人口每人一次性补助1500-2000元。</t>
  </si>
  <si>
    <t>2023年太康县下半年短期技能补助项目</t>
  </si>
  <si>
    <t>太康县2023年度“两类人员”就业创业补贴</t>
  </si>
  <si>
    <t>务工补助</t>
  </si>
  <si>
    <t>1.2022年10月1日—2023年9月31日期间“两类人员”成员全年就业、创业收入在1万元以上2万元以下的一次性补助150元；收入在2万元（含2万元）到3万元的一次性补助200元；收入在3万元（含3万元）以上的一次性补助300元。
2.补贴以户为单位进行统计（一户有多个就业的，取最高收入者），每户仅补助一次。</t>
  </si>
  <si>
    <t>2023年太康县小额贴息贷款项目</t>
  </si>
  <si>
    <t>金融保险配套项目</t>
  </si>
  <si>
    <t>为脱贫户进行贷款贴息</t>
  </si>
  <si>
    <t>2023年太康县风险担保金项目</t>
  </si>
  <si>
    <t>注入承贷银行，拉动金融扶贫贷款10倍</t>
  </si>
  <si>
    <t>注：此表是项目预算前期公示，具体项目投资额度以招标结果为准，根据项目招标情况此表会做出相应调整。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</si>
</sst>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b/>
      <sz val="12"/>
      <name val="宋体"/>
      <family val="0"/>
    </font>
    <font>
      <sz val="12"/>
      <name val="黑体"/>
      <family val="3"/>
    </font>
    <font>
      <b/>
      <sz val="12"/>
      <name val="黑体"/>
      <family val="3"/>
    </font>
    <font>
      <sz val="9"/>
      <name val="宋体"/>
      <family val="0"/>
    </font>
    <font>
      <b/>
      <sz val="9"/>
      <name val="宋体"/>
      <family val="0"/>
    </font>
    <font>
      <sz val="10"/>
      <name val="宋体"/>
      <family val="0"/>
    </font>
    <font>
      <sz val="10"/>
      <name val="仿宋"/>
      <family val="3"/>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name val="Calibri"/>
      <family val="0"/>
    </font>
    <font>
      <sz val="10"/>
      <name val="Calibri"/>
      <family val="0"/>
    </font>
    <font>
      <sz val="9"/>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9" fillId="0" borderId="0">
      <alignment vertical="center"/>
      <protection/>
    </xf>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19" applyFont="1" applyFill="1" applyBorder="1" applyAlignment="1" applyProtection="1">
      <alignment horizontal="center" vertical="center"/>
      <protection locked="0"/>
    </xf>
    <xf numFmtId="0" fontId="3" fillId="0" borderId="10" xfId="19" applyFont="1" applyFill="1" applyBorder="1" applyAlignment="1" applyProtection="1">
      <alignment horizontal="center" vertical="center"/>
      <protection locked="0"/>
    </xf>
    <xf numFmtId="0" fontId="3" fillId="0" borderId="11" xfId="19"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vertical="center" wrapText="1"/>
    </xf>
    <xf numFmtId="0" fontId="5" fillId="0" borderId="12" xfId="0"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76" fontId="49" fillId="0" borderId="12" xfId="0" applyNumberFormat="1" applyFont="1" applyFill="1" applyBorder="1" applyAlignment="1">
      <alignment horizontal="center" vertical="center" wrapText="1"/>
    </xf>
    <xf numFmtId="0" fontId="50" fillId="0" borderId="12" xfId="0" applyFont="1" applyFill="1" applyBorder="1" applyAlignment="1" applyProtection="1">
      <alignment horizontal="center" vertical="center" wrapText="1"/>
      <protection/>
    </xf>
    <xf numFmtId="0" fontId="51"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176" fontId="52" fillId="0" borderId="12" xfId="0" applyNumberFormat="1" applyFont="1" applyFill="1" applyBorder="1" applyAlignment="1">
      <alignment horizontal="center" vertical="center" wrapText="1"/>
    </xf>
    <xf numFmtId="0" fontId="7" fillId="0" borderId="12" xfId="0" applyFont="1" applyFill="1" applyBorder="1" applyAlignment="1">
      <alignment horizontal="justify" vertical="center" wrapText="1"/>
    </xf>
    <xf numFmtId="0" fontId="50" fillId="0" borderId="12" xfId="0" applyFont="1" applyFill="1" applyBorder="1" applyAlignment="1">
      <alignment horizontal="center" vertical="center" wrapText="1"/>
    </xf>
    <xf numFmtId="176" fontId="5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176" fontId="0" fillId="0" borderId="12"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176" fontId="51" fillId="0" borderId="12"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常规 10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023&#24180;&#34900;&#25509;&#36164;&#37329;&#65288;&#25972;&#21512;&#36164;&#37329;&#65289;&#39033;&#30446;&#36164;&#37329;&#20351;&#29992;&#24773;&#20917;&#26126;&#3245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衔接资金（整合资金）情况汇总表"/>
      <sheetName val="表2-涉农资金统筹整合项目资金管理台账"/>
      <sheetName val="名称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3"/>
  <sheetViews>
    <sheetView tabSelected="1" zoomScaleSheetLayoutView="100" workbookViewId="0" topLeftCell="A5">
      <selection activeCell="M57" sqref="M57"/>
    </sheetView>
  </sheetViews>
  <sheetFormatPr defaultColWidth="9.00390625" defaultRowHeight="24.75" customHeight="1"/>
  <cols>
    <col min="1" max="1" width="35.75390625" style="0" customWidth="1"/>
    <col min="2" max="2" width="24.00390625" style="0" customWidth="1"/>
    <col min="3" max="3" width="16.50390625" style="0" customWidth="1"/>
    <col min="4" max="4" width="22.875" style="0" customWidth="1"/>
  </cols>
  <sheetData>
    <row r="1" spans="1:11" ht="24.75" customHeight="1">
      <c r="A1" s="1" t="s">
        <v>0</v>
      </c>
      <c r="B1" s="2"/>
      <c r="C1" s="2"/>
      <c r="D1" s="2"/>
      <c r="E1" s="2"/>
      <c r="F1" s="2"/>
      <c r="G1" s="2"/>
      <c r="H1" s="2"/>
      <c r="I1" s="2"/>
      <c r="J1" s="2"/>
      <c r="K1" s="2"/>
    </row>
    <row r="2" spans="1:11" ht="24.75" customHeight="1">
      <c r="A2" s="3" t="s">
        <v>1</v>
      </c>
      <c r="B2" s="4"/>
      <c r="C2" s="4"/>
      <c r="D2" s="5"/>
      <c r="E2" s="6" t="s">
        <v>2</v>
      </c>
      <c r="F2" s="6"/>
      <c r="G2" s="6"/>
      <c r="H2" s="6"/>
      <c r="I2" s="6"/>
      <c r="J2" s="6"/>
      <c r="K2" s="6"/>
    </row>
    <row r="3" spans="1:11" ht="24.75" customHeight="1">
      <c r="A3" s="6" t="s">
        <v>3</v>
      </c>
      <c r="B3" s="7" t="s">
        <v>4</v>
      </c>
      <c r="C3" s="6" t="s">
        <v>5</v>
      </c>
      <c r="D3" s="6" t="s">
        <v>6</v>
      </c>
      <c r="E3" s="8" t="s">
        <v>7</v>
      </c>
      <c r="F3" s="9" t="s">
        <v>8</v>
      </c>
      <c r="G3" s="10"/>
      <c r="H3" s="10"/>
      <c r="I3" s="10"/>
      <c r="J3" s="10"/>
      <c r="K3" s="6" t="s">
        <v>9</v>
      </c>
    </row>
    <row r="4" spans="1:11" ht="24.75" customHeight="1">
      <c r="A4" s="6"/>
      <c r="B4" s="11"/>
      <c r="C4" s="6"/>
      <c r="D4" s="6"/>
      <c r="E4" s="12"/>
      <c r="F4" s="13" t="s">
        <v>10</v>
      </c>
      <c r="G4" s="6" t="s">
        <v>11</v>
      </c>
      <c r="H4" s="6" t="s">
        <v>12</v>
      </c>
      <c r="I4" s="6" t="s">
        <v>13</v>
      </c>
      <c r="J4" s="6" t="s">
        <v>14</v>
      </c>
      <c r="K4" s="6"/>
    </row>
    <row r="5" spans="1:11" ht="24.75" customHeight="1">
      <c r="A5" s="14" t="s">
        <v>15</v>
      </c>
      <c r="B5" s="14" t="s">
        <v>16</v>
      </c>
      <c r="C5" s="14" t="s">
        <v>17</v>
      </c>
      <c r="D5" s="14" t="s">
        <v>18</v>
      </c>
      <c r="E5" s="15">
        <v>138</v>
      </c>
      <c r="F5" s="16">
        <f>G5+H5+I5+J5</f>
        <v>138</v>
      </c>
      <c r="G5" s="15">
        <v>138</v>
      </c>
      <c r="H5" s="17"/>
      <c r="I5" s="17"/>
      <c r="J5" s="17"/>
      <c r="K5" s="28"/>
    </row>
    <row r="6" spans="1:11" ht="24.75" customHeight="1">
      <c r="A6" s="14" t="s">
        <v>19</v>
      </c>
      <c r="B6" s="14" t="s">
        <v>16</v>
      </c>
      <c r="C6" s="14" t="s">
        <v>17</v>
      </c>
      <c r="D6" s="14" t="s">
        <v>20</v>
      </c>
      <c r="E6" s="15">
        <v>68</v>
      </c>
      <c r="F6" s="16">
        <f aca="true" t="shared" si="0" ref="F6:F37">G6+H6+I6+J6</f>
        <v>68</v>
      </c>
      <c r="G6" s="15">
        <v>68</v>
      </c>
      <c r="H6" s="17"/>
      <c r="I6" s="17"/>
      <c r="J6" s="17"/>
      <c r="K6" s="28"/>
    </row>
    <row r="7" spans="1:11" ht="24.75" customHeight="1">
      <c r="A7" s="14" t="s">
        <v>21</v>
      </c>
      <c r="B7" s="14" t="s">
        <v>16</v>
      </c>
      <c r="C7" s="14" t="s">
        <v>17</v>
      </c>
      <c r="D7" s="14" t="s">
        <v>22</v>
      </c>
      <c r="E7" s="15">
        <v>200</v>
      </c>
      <c r="F7" s="16">
        <f t="shared" si="0"/>
        <v>200</v>
      </c>
      <c r="G7" s="15">
        <v>200</v>
      </c>
      <c r="H7" s="17"/>
      <c r="I7" s="17"/>
      <c r="J7" s="17"/>
      <c r="K7" s="28"/>
    </row>
    <row r="8" spans="1:11" ht="24.75" customHeight="1">
      <c r="A8" s="14" t="s">
        <v>23</v>
      </c>
      <c r="B8" s="14" t="s">
        <v>16</v>
      </c>
      <c r="C8" s="14" t="s">
        <v>17</v>
      </c>
      <c r="D8" s="14" t="s">
        <v>24</v>
      </c>
      <c r="E8" s="15">
        <v>100</v>
      </c>
      <c r="F8" s="16">
        <f t="shared" si="0"/>
        <v>100</v>
      </c>
      <c r="G8" s="15">
        <v>100</v>
      </c>
      <c r="H8" s="17"/>
      <c r="I8" s="17"/>
      <c r="J8" s="17"/>
      <c r="K8" s="28"/>
    </row>
    <row r="9" spans="1:11" ht="24.75" customHeight="1">
      <c r="A9" s="14" t="s">
        <v>25</v>
      </c>
      <c r="B9" s="14" t="s">
        <v>16</v>
      </c>
      <c r="C9" s="14" t="s">
        <v>17</v>
      </c>
      <c r="D9" s="14" t="s">
        <v>26</v>
      </c>
      <c r="E9" s="15">
        <v>70</v>
      </c>
      <c r="F9" s="16">
        <f t="shared" si="0"/>
        <v>70</v>
      </c>
      <c r="G9" s="15">
        <v>70</v>
      </c>
      <c r="H9" s="17"/>
      <c r="I9" s="17"/>
      <c r="J9" s="17"/>
      <c r="K9" s="28"/>
    </row>
    <row r="10" spans="1:11" ht="24.75" customHeight="1">
      <c r="A10" s="14" t="s">
        <v>27</v>
      </c>
      <c r="B10" s="14" t="s">
        <v>16</v>
      </c>
      <c r="C10" s="14" t="s">
        <v>17</v>
      </c>
      <c r="D10" s="14" t="s">
        <v>28</v>
      </c>
      <c r="E10" s="15">
        <v>100</v>
      </c>
      <c r="F10" s="16">
        <f t="shared" si="0"/>
        <v>100</v>
      </c>
      <c r="G10" s="15">
        <v>100</v>
      </c>
      <c r="H10" s="17"/>
      <c r="I10" s="17"/>
      <c r="J10" s="17"/>
      <c r="K10" s="28"/>
    </row>
    <row r="11" spans="1:11" ht="24.75" customHeight="1">
      <c r="A11" s="14" t="s">
        <v>29</v>
      </c>
      <c r="B11" s="14" t="s">
        <v>16</v>
      </c>
      <c r="C11" s="14" t="s">
        <v>17</v>
      </c>
      <c r="D11" s="18" t="s">
        <v>30</v>
      </c>
      <c r="E11" s="15">
        <v>100</v>
      </c>
      <c r="F11" s="16">
        <f t="shared" si="0"/>
        <v>100</v>
      </c>
      <c r="G11" s="15">
        <v>100</v>
      </c>
      <c r="H11" s="17"/>
      <c r="I11" s="17"/>
      <c r="J11" s="17"/>
      <c r="K11" s="28"/>
    </row>
    <row r="12" spans="1:11" ht="24.75" customHeight="1">
      <c r="A12" s="14" t="s">
        <v>31</v>
      </c>
      <c r="B12" s="14" t="s">
        <v>16</v>
      </c>
      <c r="C12" s="14" t="s">
        <v>17</v>
      </c>
      <c r="D12" s="14" t="s">
        <v>32</v>
      </c>
      <c r="E12" s="15">
        <v>100</v>
      </c>
      <c r="F12" s="16">
        <f t="shared" si="0"/>
        <v>100</v>
      </c>
      <c r="G12" s="15">
        <v>100</v>
      </c>
      <c r="H12" s="17"/>
      <c r="I12" s="17"/>
      <c r="J12" s="17"/>
      <c r="K12" s="28"/>
    </row>
    <row r="13" spans="1:11" ht="24.75" customHeight="1">
      <c r="A13" s="14" t="s">
        <v>33</v>
      </c>
      <c r="B13" s="14" t="s">
        <v>16</v>
      </c>
      <c r="C13" s="14" t="s">
        <v>17</v>
      </c>
      <c r="D13" s="14" t="s">
        <v>34</v>
      </c>
      <c r="E13" s="15">
        <v>200</v>
      </c>
      <c r="F13" s="16">
        <f t="shared" si="0"/>
        <v>200</v>
      </c>
      <c r="G13" s="15">
        <v>200</v>
      </c>
      <c r="H13" s="17"/>
      <c r="I13" s="17"/>
      <c r="J13" s="17"/>
      <c r="K13" s="28"/>
    </row>
    <row r="14" spans="1:11" ht="24.75" customHeight="1">
      <c r="A14" s="14" t="s">
        <v>35</v>
      </c>
      <c r="B14" s="14" t="s">
        <v>16</v>
      </c>
      <c r="C14" s="14" t="s">
        <v>17</v>
      </c>
      <c r="D14" s="14" t="s">
        <v>36</v>
      </c>
      <c r="E14" s="15">
        <v>200</v>
      </c>
      <c r="F14" s="16">
        <f t="shared" si="0"/>
        <v>200</v>
      </c>
      <c r="G14" s="15">
        <v>200</v>
      </c>
      <c r="H14" s="17"/>
      <c r="I14" s="17"/>
      <c r="J14" s="17"/>
      <c r="K14" s="28"/>
    </row>
    <row r="15" spans="1:11" ht="24.75" customHeight="1">
      <c r="A15" s="14" t="s">
        <v>37</v>
      </c>
      <c r="B15" s="14" t="s">
        <v>16</v>
      </c>
      <c r="C15" s="14" t="s">
        <v>17</v>
      </c>
      <c r="D15" s="14" t="s">
        <v>38</v>
      </c>
      <c r="E15" s="15">
        <v>120</v>
      </c>
      <c r="F15" s="16">
        <f t="shared" si="0"/>
        <v>120</v>
      </c>
      <c r="G15" s="15">
        <v>120</v>
      </c>
      <c r="H15" s="17"/>
      <c r="I15" s="17"/>
      <c r="J15" s="17"/>
      <c r="K15" s="28"/>
    </row>
    <row r="16" spans="1:11" ht="24.75" customHeight="1">
      <c r="A16" s="14" t="s">
        <v>39</v>
      </c>
      <c r="B16" s="14" t="s">
        <v>16</v>
      </c>
      <c r="C16" s="14" t="s">
        <v>17</v>
      </c>
      <c r="D16" s="14" t="s">
        <v>40</v>
      </c>
      <c r="E16" s="15">
        <v>100</v>
      </c>
      <c r="F16" s="16">
        <f t="shared" si="0"/>
        <v>100</v>
      </c>
      <c r="G16" s="15">
        <v>100</v>
      </c>
      <c r="H16" s="17"/>
      <c r="I16" s="17"/>
      <c r="J16" s="17"/>
      <c r="K16" s="28"/>
    </row>
    <row r="17" spans="1:11" ht="24.75" customHeight="1">
      <c r="A17" s="14" t="s">
        <v>41</v>
      </c>
      <c r="B17" s="14" t="s">
        <v>16</v>
      </c>
      <c r="C17" s="14" t="s">
        <v>17</v>
      </c>
      <c r="D17" s="19" t="s">
        <v>42</v>
      </c>
      <c r="E17" s="15">
        <v>100</v>
      </c>
      <c r="F17" s="16">
        <f t="shared" si="0"/>
        <v>100</v>
      </c>
      <c r="G17" s="15">
        <v>100</v>
      </c>
      <c r="H17" s="17"/>
      <c r="I17" s="17"/>
      <c r="J17" s="17"/>
      <c r="K17" s="28"/>
    </row>
    <row r="18" spans="1:11" ht="24.75" customHeight="1">
      <c r="A18" s="14" t="s">
        <v>43</v>
      </c>
      <c r="B18" s="14" t="s">
        <v>16</v>
      </c>
      <c r="C18" s="14" t="s">
        <v>17</v>
      </c>
      <c r="D18" s="14" t="s">
        <v>44</v>
      </c>
      <c r="E18" s="15">
        <v>180</v>
      </c>
      <c r="F18" s="16">
        <f t="shared" si="0"/>
        <v>180</v>
      </c>
      <c r="G18" s="15">
        <v>180</v>
      </c>
      <c r="H18" s="17"/>
      <c r="I18" s="17"/>
      <c r="J18" s="17"/>
      <c r="K18" s="28"/>
    </row>
    <row r="19" spans="1:11" ht="24.75" customHeight="1">
      <c r="A19" s="14" t="s">
        <v>45</v>
      </c>
      <c r="B19" s="14" t="s">
        <v>16</v>
      </c>
      <c r="C19" s="14" t="s">
        <v>17</v>
      </c>
      <c r="D19" s="14" t="s">
        <v>46</v>
      </c>
      <c r="E19" s="15">
        <v>200</v>
      </c>
      <c r="F19" s="16">
        <f t="shared" si="0"/>
        <v>200</v>
      </c>
      <c r="G19" s="15">
        <v>200</v>
      </c>
      <c r="H19" s="15"/>
      <c r="I19" s="15"/>
      <c r="J19" s="15"/>
      <c r="K19" s="28"/>
    </row>
    <row r="20" spans="1:11" ht="24.75" customHeight="1">
      <c r="A20" s="14" t="s">
        <v>47</v>
      </c>
      <c r="B20" s="14" t="s">
        <v>16</v>
      </c>
      <c r="C20" s="14" t="s">
        <v>17</v>
      </c>
      <c r="D20" s="19" t="s">
        <v>48</v>
      </c>
      <c r="E20" s="15">
        <v>210</v>
      </c>
      <c r="F20" s="16">
        <f t="shared" si="0"/>
        <v>210</v>
      </c>
      <c r="G20" s="15">
        <v>210</v>
      </c>
      <c r="H20" s="15"/>
      <c r="I20" s="15"/>
      <c r="J20" s="15"/>
      <c r="K20" s="28"/>
    </row>
    <row r="21" spans="1:11" ht="24.75" customHeight="1">
      <c r="A21" s="14" t="s">
        <v>49</v>
      </c>
      <c r="B21" s="14" t="s">
        <v>16</v>
      </c>
      <c r="C21" s="14" t="s">
        <v>17</v>
      </c>
      <c r="D21" s="14" t="s">
        <v>32</v>
      </c>
      <c r="E21" s="15">
        <v>100</v>
      </c>
      <c r="F21" s="16">
        <f t="shared" si="0"/>
        <v>100</v>
      </c>
      <c r="G21" s="15">
        <v>100</v>
      </c>
      <c r="H21" s="15"/>
      <c r="I21" s="15"/>
      <c r="J21" s="15"/>
      <c r="K21" s="28"/>
    </row>
    <row r="22" spans="1:11" ht="24.75" customHeight="1">
      <c r="A22" s="14" t="s">
        <v>50</v>
      </c>
      <c r="B22" s="14" t="s">
        <v>16</v>
      </c>
      <c r="C22" s="14" t="s">
        <v>17</v>
      </c>
      <c r="D22" s="19" t="s">
        <v>51</v>
      </c>
      <c r="E22" s="15">
        <v>230</v>
      </c>
      <c r="F22" s="16">
        <f t="shared" si="0"/>
        <v>230</v>
      </c>
      <c r="G22" s="15">
        <v>162</v>
      </c>
      <c r="H22" s="15">
        <v>68</v>
      </c>
      <c r="I22" s="15"/>
      <c r="J22" s="15"/>
      <c r="K22" s="28"/>
    </row>
    <row r="23" spans="1:11" ht="24.75" customHeight="1">
      <c r="A23" s="14" t="s">
        <v>52</v>
      </c>
      <c r="B23" s="14" t="s">
        <v>16</v>
      </c>
      <c r="C23" s="14" t="s">
        <v>17</v>
      </c>
      <c r="D23" s="14" t="s">
        <v>53</v>
      </c>
      <c r="E23" s="15">
        <v>200</v>
      </c>
      <c r="F23" s="16">
        <f t="shared" si="0"/>
        <v>200</v>
      </c>
      <c r="G23" s="15"/>
      <c r="H23" s="15">
        <v>200</v>
      </c>
      <c r="I23" s="15"/>
      <c r="J23" s="15"/>
      <c r="K23" s="28"/>
    </row>
    <row r="24" spans="1:11" ht="24.75" customHeight="1">
      <c r="A24" s="14" t="s">
        <v>54</v>
      </c>
      <c r="B24" s="14" t="s">
        <v>16</v>
      </c>
      <c r="C24" s="14" t="s">
        <v>17</v>
      </c>
      <c r="D24" s="14" t="s">
        <v>55</v>
      </c>
      <c r="E24" s="15">
        <v>200</v>
      </c>
      <c r="F24" s="16">
        <f t="shared" si="0"/>
        <v>200</v>
      </c>
      <c r="G24" s="15"/>
      <c r="H24" s="15">
        <v>200</v>
      </c>
      <c r="I24" s="15"/>
      <c r="J24" s="15"/>
      <c r="K24" s="28"/>
    </row>
    <row r="25" spans="1:11" ht="24.75" customHeight="1">
      <c r="A25" s="14" t="s">
        <v>56</v>
      </c>
      <c r="B25" s="14" t="s">
        <v>16</v>
      </c>
      <c r="C25" s="14" t="s">
        <v>17</v>
      </c>
      <c r="D25" s="14" t="s">
        <v>57</v>
      </c>
      <c r="E25" s="15">
        <v>200</v>
      </c>
      <c r="F25" s="16">
        <f t="shared" si="0"/>
        <v>200</v>
      </c>
      <c r="G25" s="15"/>
      <c r="H25" s="15">
        <v>200</v>
      </c>
      <c r="I25" s="15"/>
      <c r="J25" s="15"/>
      <c r="K25" s="28"/>
    </row>
    <row r="26" spans="1:11" ht="24.75" customHeight="1">
      <c r="A26" s="14" t="s">
        <v>58</v>
      </c>
      <c r="B26" s="14" t="s">
        <v>16</v>
      </c>
      <c r="C26" s="14" t="s">
        <v>17</v>
      </c>
      <c r="D26" s="14" t="s">
        <v>59</v>
      </c>
      <c r="E26" s="15">
        <v>200</v>
      </c>
      <c r="F26" s="16">
        <f t="shared" si="0"/>
        <v>83</v>
      </c>
      <c r="G26" s="15"/>
      <c r="H26" s="15">
        <v>83</v>
      </c>
      <c r="I26" s="15"/>
      <c r="J26" s="15"/>
      <c r="K26" s="28">
        <v>117</v>
      </c>
    </row>
    <row r="27" spans="1:11" ht="24.75" customHeight="1">
      <c r="A27" s="14" t="s">
        <v>60</v>
      </c>
      <c r="B27" s="14" t="s">
        <v>16</v>
      </c>
      <c r="C27" s="14" t="s">
        <v>17</v>
      </c>
      <c r="D27" s="14" t="s">
        <v>59</v>
      </c>
      <c r="E27" s="14">
        <v>200</v>
      </c>
      <c r="F27" s="16">
        <f t="shared" si="0"/>
        <v>195</v>
      </c>
      <c r="G27" s="15">
        <v>195</v>
      </c>
      <c r="H27" s="15"/>
      <c r="I27" s="15"/>
      <c r="J27" s="15"/>
      <c r="K27" s="28">
        <v>5</v>
      </c>
    </row>
    <row r="28" spans="1:11" ht="24.75" customHeight="1">
      <c r="A28" s="20" t="s">
        <v>61</v>
      </c>
      <c r="B28" s="14" t="s">
        <v>16</v>
      </c>
      <c r="C28" s="14" t="s">
        <v>17</v>
      </c>
      <c r="D28" s="14" t="s">
        <v>62</v>
      </c>
      <c r="E28" s="15">
        <v>2000</v>
      </c>
      <c r="F28" s="16">
        <f t="shared" si="0"/>
        <v>1713</v>
      </c>
      <c r="G28" s="15"/>
      <c r="H28" s="15"/>
      <c r="I28" s="15"/>
      <c r="J28" s="15">
        <v>1713</v>
      </c>
      <c r="K28" s="28">
        <v>287</v>
      </c>
    </row>
    <row r="29" spans="1:11" ht="24.75" customHeight="1">
      <c r="A29" s="19" t="s">
        <v>63</v>
      </c>
      <c r="B29" s="14" t="s">
        <v>16</v>
      </c>
      <c r="C29" s="14" t="s">
        <v>17</v>
      </c>
      <c r="D29" s="14" t="s">
        <v>64</v>
      </c>
      <c r="E29" s="21">
        <v>600</v>
      </c>
      <c r="F29" s="16">
        <f t="shared" si="0"/>
        <v>505</v>
      </c>
      <c r="G29" s="21"/>
      <c r="H29" s="21"/>
      <c r="I29" s="21">
        <v>505</v>
      </c>
      <c r="J29" s="21"/>
      <c r="K29" s="28">
        <v>95</v>
      </c>
    </row>
    <row r="30" spans="1:11" ht="24.75" customHeight="1">
      <c r="A30" s="19" t="s">
        <v>65</v>
      </c>
      <c r="B30" s="14" t="s">
        <v>16</v>
      </c>
      <c r="C30" s="14" t="s">
        <v>17</v>
      </c>
      <c r="D30" s="14" t="s">
        <v>66</v>
      </c>
      <c r="E30" s="21">
        <v>1400</v>
      </c>
      <c r="F30" s="16">
        <f t="shared" si="0"/>
        <v>1125</v>
      </c>
      <c r="G30" s="21">
        <v>695</v>
      </c>
      <c r="H30" s="21">
        <v>430</v>
      </c>
      <c r="I30" s="21"/>
      <c r="J30" s="21"/>
      <c r="K30" s="28">
        <v>275</v>
      </c>
    </row>
    <row r="31" spans="1:11" ht="24.75" customHeight="1">
      <c r="A31" s="22" t="s">
        <v>67</v>
      </c>
      <c r="B31" s="14" t="s">
        <v>68</v>
      </c>
      <c r="C31" s="14" t="s">
        <v>69</v>
      </c>
      <c r="D31" s="22" t="s">
        <v>70</v>
      </c>
      <c r="E31" s="21">
        <v>300</v>
      </c>
      <c r="F31" s="16">
        <f t="shared" si="0"/>
        <v>300</v>
      </c>
      <c r="G31" s="21"/>
      <c r="H31" s="14"/>
      <c r="I31" s="14"/>
      <c r="J31" s="14">
        <v>300</v>
      </c>
      <c r="K31" s="28"/>
    </row>
    <row r="32" spans="1:11" ht="24.75" customHeight="1">
      <c r="A32" s="14" t="s">
        <v>71</v>
      </c>
      <c r="B32" s="14" t="s">
        <v>68</v>
      </c>
      <c r="C32" s="14" t="s">
        <v>69</v>
      </c>
      <c r="D32" s="14" t="s">
        <v>72</v>
      </c>
      <c r="E32" s="21">
        <v>300</v>
      </c>
      <c r="F32" s="16">
        <f t="shared" si="0"/>
        <v>300</v>
      </c>
      <c r="G32" s="21"/>
      <c r="H32" s="15"/>
      <c r="I32" s="29"/>
      <c r="J32" s="15">
        <v>300</v>
      </c>
      <c r="K32" s="28"/>
    </row>
    <row r="33" spans="1:11" ht="24.75" customHeight="1">
      <c r="A33" s="14" t="s">
        <v>73</v>
      </c>
      <c r="B33" s="14" t="s">
        <v>68</v>
      </c>
      <c r="C33" s="14" t="s">
        <v>69</v>
      </c>
      <c r="D33" s="22" t="s">
        <v>74</v>
      </c>
      <c r="E33" s="21">
        <v>300</v>
      </c>
      <c r="F33" s="16">
        <f t="shared" si="0"/>
        <v>300</v>
      </c>
      <c r="G33" s="21"/>
      <c r="H33" s="23"/>
      <c r="I33" s="21"/>
      <c r="J33" s="30">
        <v>300</v>
      </c>
      <c r="K33" s="28"/>
    </row>
    <row r="34" spans="1:11" ht="24.75" customHeight="1">
      <c r="A34" s="18" t="s">
        <v>75</v>
      </c>
      <c r="B34" s="14" t="s">
        <v>68</v>
      </c>
      <c r="C34" s="14" t="s">
        <v>69</v>
      </c>
      <c r="D34" s="18" t="s">
        <v>76</v>
      </c>
      <c r="E34" s="21">
        <v>200</v>
      </c>
      <c r="F34" s="16">
        <f t="shared" si="0"/>
        <v>200</v>
      </c>
      <c r="G34" s="21"/>
      <c r="H34" s="24"/>
      <c r="I34" s="24"/>
      <c r="J34" s="24">
        <v>200</v>
      </c>
      <c r="K34" s="28"/>
    </row>
    <row r="35" spans="1:11" ht="24.75" customHeight="1">
      <c r="A35" s="22" t="s">
        <v>77</v>
      </c>
      <c r="B35" s="14" t="s">
        <v>68</v>
      </c>
      <c r="C35" s="14" t="s">
        <v>69</v>
      </c>
      <c r="D35" s="22" t="s">
        <v>78</v>
      </c>
      <c r="E35" s="15">
        <v>1000</v>
      </c>
      <c r="F35" s="16">
        <f t="shared" si="0"/>
        <v>1000</v>
      </c>
      <c r="G35" s="15">
        <v>1000</v>
      </c>
      <c r="H35" s="15"/>
      <c r="I35" s="21"/>
      <c r="J35" s="15"/>
      <c r="K35" s="28"/>
    </row>
    <row r="36" spans="1:11" ht="24.75" customHeight="1">
      <c r="A36" s="22" t="s">
        <v>79</v>
      </c>
      <c r="B36" s="14" t="s">
        <v>68</v>
      </c>
      <c r="C36" s="14" t="s">
        <v>69</v>
      </c>
      <c r="D36" s="22" t="s">
        <v>80</v>
      </c>
      <c r="E36" s="15">
        <v>500</v>
      </c>
      <c r="F36" s="16">
        <f t="shared" si="0"/>
        <v>500</v>
      </c>
      <c r="G36" s="15">
        <v>500</v>
      </c>
      <c r="H36" s="15"/>
      <c r="I36" s="29"/>
      <c r="J36" s="15"/>
      <c r="K36" s="28"/>
    </row>
    <row r="37" spans="1:11" ht="24.75" customHeight="1">
      <c r="A37" s="22" t="s">
        <v>81</v>
      </c>
      <c r="B37" s="14" t="s">
        <v>68</v>
      </c>
      <c r="C37" s="14" t="s">
        <v>69</v>
      </c>
      <c r="D37" s="22" t="s">
        <v>82</v>
      </c>
      <c r="E37" s="15">
        <v>500</v>
      </c>
      <c r="F37" s="16">
        <f t="shared" si="0"/>
        <v>500</v>
      </c>
      <c r="G37" s="15">
        <v>500</v>
      </c>
      <c r="H37" s="15"/>
      <c r="I37" s="29"/>
      <c r="J37" s="15"/>
      <c r="K37" s="28"/>
    </row>
    <row r="38" spans="1:11" ht="24.75" customHeight="1">
      <c r="A38" s="22" t="s">
        <v>83</v>
      </c>
      <c r="B38" s="14" t="s">
        <v>68</v>
      </c>
      <c r="C38" s="14" t="s">
        <v>69</v>
      </c>
      <c r="D38" s="22" t="s">
        <v>84</v>
      </c>
      <c r="E38" s="15">
        <v>1500</v>
      </c>
      <c r="F38" s="16">
        <f aca="true" t="shared" si="1" ref="F38:F72">G38+H38+I38+J38</f>
        <v>1500</v>
      </c>
      <c r="G38" s="15">
        <v>1500</v>
      </c>
      <c r="H38" s="15"/>
      <c r="I38" s="29"/>
      <c r="J38" s="15"/>
      <c r="K38" s="28"/>
    </row>
    <row r="39" spans="1:11" ht="24.75" customHeight="1">
      <c r="A39" s="14" t="s">
        <v>85</v>
      </c>
      <c r="B39" s="14" t="s">
        <v>68</v>
      </c>
      <c r="C39" s="14" t="s">
        <v>69</v>
      </c>
      <c r="D39" s="14" t="s">
        <v>86</v>
      </c>
      <c r="E39" s="15">
        <v>300</v>
      </c>
      <c r="F39" s="16">
        <f t="shared" si="1"/>
        <v>190</v>
      </c>
      <c r="G39" s="15"/>
      <c r="H39" s="15">
        <v>190</v>
      </c>
      <c r="I39" s="29"/>
      <c r="J39" s="15"/>
      <c r="K39" s="28">
        <v>110</v>
      </c>
    </row>
    <row r="40" spans="1:11" ht="24.75" customHeight="1">
      <c r="A40" s="14" t="s">
        <v>87</v>
      </c>
      <c r="B40" s="14" t="s">
        <v>68</v>
      </c>
      <c r="C40" s="14" t="s">
        <v>69</v>
      </c>
      <c r="D40" s="18" t="s">
        <v>88</v>
      </c>
      <c r="E40" s="21">
        <v>500</v>
      </c>
      <c r="F40" s="16">
        <f t="shared" si="1"/>
        <v>500</v>
      </c>
      <c r="G40" s="21"/>
      <c r="H40" s="21">
        <v>500</v>
      </c>
      <c r="I40" s="29"/>
      <c r="J40" s="21"/>
      <c r="K40" s="28"/>
    </row>
    <row r="41" spans="1:11" ht="24.75" customHeight="1">
      <c r="A41" s="14" t="s">
        <v>89</v>
      </c>
      <c r="B41" s="14" t="s">
        <v>68</v>
      </c>
      <c r="C41" s="14" t="s">
        <v>69</v>
      </c>
      <c r="D41" s="14" t="s">
        <v>90</v>
      </c>
      <c r="E41" s="15">
        <v>500</v>
      </c>
      <c r="F41" s="16">
        <f t="shared" si="1"/>
        <v>500</v>
      </c>
      <c r="G41" s="15"/>
      <c r="H41" s="15">
        <v>500</v>
      </c>
      <c r="I41" s="29"/>
      <c r="J41" s="15"/>
      <c r="K41" s="28"/>
    </row>
    <row r="42" spans="1:11" ht="24.75" customHeight="1">
      <c r="A42" s="22" t="s">
        <v>91</v>
      </c>
      <c r="B42" s="14" t="s">
        <v>68</v>
      </c>
      <c r="C42" s="14" t="s">
        <v>69</v>
      </c>
      <c r="D42" s="22" t="s">
        <v>92</v>
      </c>
      <c r="E42" s="15">
        <v>700</v>
      </c>
      <c r="F42" s="16">
        <f t="shared" si="1"/>
        <v>620</v>
      </c>
      <c r="G42" s="15">
        <v>310</v>
      </c>
      <c r="H42" s="15">
        <v>310</v>
      </c>
      <c r="I42" s="29"/>
      <c r="J42" s="15"/>
      <c r="K42" s="28">
        <v>80</v>
      </c>
    </row>
    <row r="43" spans="1:11" ht="24.75" customHeight="1">
      <c r="A43" s="14" t="s">
        <v>93</v>
      </c>
      <c r="B43" s="14" t="s">
        <v>68</v>
      </c>
      <c r="C43" s="14" t="s">
        <v>69</v>
      </c>
      <c r="D43" s="14" t="s">
        <v>94</v>
      </c>
      <c r="E43" s="15">
        <v>500</v>
      </c>
      <c r="F43" s="16">
        <f t="shared" si="1"/>
        <v>490</v>
      </c>
      <c r="G43" s="15">
        <v>130</v>
      </c>
      <c r="H43" s="15"/>
      <c r="I43" s="21">
        <v>360</v>
      </c>
      <c r="J43" s="15"/>
      <c r="K43" s="28">
        <v>10</v>
      </c>
    </row>
    <row r="44" spans="1:11" ht="24.75" customHeight="1">
      <c r="A44" s="14" t="s">
        <v>95</v>
      </c>
      <c r="B44" s="14" t="s">
        <v>68</v>
      </c>
      <c r="C44" s="14" t="s">
        <v>69</v>
      </c>
      <c r="D44" s="14" t="s">
        <v>96</v>
      </c>
      <c r="E44" s="21">
        <v>500</v>
      </c>
      <c r="F44" s="16">
        <f t="shared" si="1"/>
        <v>500</v>
      </c>
      <c r="G44" s="21"/>
      <c r="H44" s="21"/>
      <c r="I44" s="21"/>
      <c r="J44" s="21">
        <v>500</v>
      </c>
      <c r="K44" s="28"/>
    </row>
    <row r="45" spans="1:11" ht="24.75" customHeight="1">
      <c r="A45" s="14" t="s">
        <v>97</v>
      </c>
      <c r="B45" s="14" t="s">
        <v>68</v>
      </c>
      <c r="C45" s="14" t="s">
        <v>69</v>
      </c>
      <c r="D45" s="14" t="s">
        <v>98</v>
      </c>
      <c r="E45" s="15">
        <v>1000</v>
      </c>
      <c r="F45" s="16">
        <f t="shared" si="1"/>
        <v>1000</v>
      </c>
      <c r="G45" s="15"/>
      <c r="H45" s="15"/>
      <c r="I45" s="21"/>
      <c r="J45" s="15">
        <v>1000</v>
      </c>
      <c r="K45" s="28"/>
    </row>
    <row r="46" spans="1:11" ht="24.75" customHeight="1">
      <c r="A46" s="25" t="s">
        <v>99</v>
      </c>
      <c r="B46" s="14" t="s">
        <v>68</v>
      </c>
      <c r="C46" s="14" t="s">
        <v>69</v>
      </c>
      <c r="D46" s="22" t="s">
        <v>100</v>
      </c>
      <c r="E46" s="22">
        <v>249</v>
      </c>
      <c r="F46" s="16">
        <f t="shared" si="1"/>
        <v>249</v>
      </c>
      <c r="G46" s="22"/>
      <c r="H46" s="14"/>
      <c r="I46" s="14"/>
      <c r="J46" s="14">
        <v>249</v>
      </c>
      <c r="K46" s="28"/>
    </row>
    <row r="47" spans="1:11" ht="24.75" customHeight="1">
      <c r="A47" s="25" t="s">
        <v>101</v>
      </c>
      <c r="B47" s="14" t="s">
        <v>68</v>
      </c>
      <c r="C47" s="14" t="s">
        <v>69</v>
      </c>
      <c r="D47" s="26" t="s">
        <v>102</v>
      </c>
      <c r="E47" s="15">
        <v>228</v>
      </c>
      <c r="F47" s="16">
        <f t="shared" si="1"/>
        <v>228</v>
      </c>
      <c r="G47" s="15"/>
      <c r="H47" s="15"/>
      <c r="I47" s="21"/>
      <c r="J47" s="15">
        <v>228</v>
      </c>
      <c r="K47" s="28"/>
    </row>
    <row r="48" spans="1:11" ht="24.75" customHeight="1">
      <c r="A48" s="26" t="s">
        <v>103</v>
      </c>
      <c r="B48" s="14" t="s">
        <v>68</v>
      </c>
      <c r="C48" s="14" t="s">
        <v>69</v>
      </c>
      <c r="D48" s="22" t="s">
        <v>104</v>
      </c>
      <c r="E48" s="15">
        <v>360</v>
      </c>
      <c r="F48" s="16">
        <f t="shared" si="1"/>
        <v>360</v>
      </c>
      <c r="G48" s="15"/>
      <c r="H48" s="15"/>
      <c r="I48" s="21"/>
      <c r="J48" s="15">
        <v>360</v>
      </c>
      <c r="K48" s="28"/>
    </row>
    <row r="49" spans="1:11" ht="24.75" customHeight="1">
      <c r="A49" s="22" t="s">
        <v>105</v>
      </c>
      <c r="B49" s="14" t="s">
        <v>68</v>
      </c>
      <c r="C49" s="14" t="s">
        <v>69</v>
      </c>
      <c r="D49" s="22" t="s">
        <v>106</v>
      </c>
      <c r="E49" s="21">
        <v>200</v>
      </c>
      <c r="F49" s="16">
        <f t="shared" si="1"/>
        <v>200</v>
      </c>
      <c r="G49" s="21"/>
      <c r="H49" s="15"/>
      <c r="I49" s="21"/>
      <c r="J49" s="15">
        <v>200</v>
      </c>
      <c r="K49" s="28"/>
    </row>
    <row r="50" spans="1:11" ht="24.75" customHeight="1">
      <c r="A50" s="22" t="s">
        <v>107</v>
      </c>
      <c r="B50" s="14" t="s">
        <v>68</v>
      </c>
      <c r="C50" s="14" t="s">
        <v>69</v>
      </c>
      <c r="D50" s="22" t="s">
        <v>108</v>
      </c>
      <c r="E50" s="21">
        <v>200</v>
      </c>
      <c r="F50" s="16">
        <f t="shared" si="1"/>
        <v>200</v>
      </c>
      <c r="G50" s="21"/>
      <c r="H50" s="15"/>
      <c r="I50" s="21"/>
      <c r="J50" s="15">
        <v>200</v>
      </c>
      <c r="K50" s="28"/>
    </row>
    <row r="51" spans="1:11" ht="24.75" customHeight="1">
      <c r="A51" s="22" t="s">
        <v>109</v>
      </c>
      <c r="B51" s="14" t="s">
        <v>68</v>
      </c>
      <c r="C51" s="14" t="s">
        <v>69</v>
      </c>
      <c r="D51" s="25" t="s">
        <v>110</v>
      </c>
      <c r="E51" s="15">
        <v>250</v>
      </c>
      <c r="F51" s="16">
        <f t="shared" si="1"/>
        <v>250</v>
      </c>
      <c r="G51" s="15"/>
      <c r="H51" s="27"/>
      <c r="I51" s="21"/>
      <c r="J51" s="15">
        <v>250</v>
      </c>
      <c r="K51" s="28"/>
    </row>
    <row r="52" spans="1:11" ht="24.75" customHeight="1">
      <c r="A52" s="14" t="s">
        <v>111</v>
      </c>
      <c r="B52" s="14" t="s">
        <v>68</v>
      </c>
      <c r="C52" s="14" t="s">
        <v>69</v>
      </c>
      <c r="D52" s="14" t="s">
        <v>112</v>
      </c>
      <c r="E52" s="15">
        <v>200</v>
      </c>
      <c r="F52" s="16">
        <f t="shared" si="1"/>
        <v>200</v>
      </c>
      <c r="G52" s="15"/>
      <c r="H52" s="15"/>
      <c r="I52" s="21"/>
      <c r="J52" s="15">
        <v>200</v>
      </c>
      <c r="K52" s="28"/>
    </row>
    <row r="53" spans="1:11" ht="24.75" customHeight="1">
      <c r="A53" s="22" t="s">
        <v>113</v>
      </c>
      <c r="B53" s="14" t="s">
        <v>68</v>
      </c>
      <c r="C53" s="14" t="s">
        <v>69</v>
      </c>
      <c r="D53" s="22" t="s">
        <v>114</v>
      </c>
      <c r="E53" s="15">
        <v>300</v>
      </c>
      <c r="F53" s="16">
        <f t="shared" si="1"/>
        <v>300</v>
      </c>
      <c r="G53" s="15">
        <v>300</v>
      </c>
      <c r="H53" s="15"/>
      <c r="I53" s="29"/>
      <c r="J53" s="15"/>
      <c r="K53" s="28"/>
    </row>
    <row r="54" spans="1:11" ht="24.75" customHeight="1">
      <c r="A54" s="14" t="s">
        <v>115</v>
      </c>
      <c r="B54" s="14" t="s">
        <v>68</v>
      </c>
      <c r="C54" s="14" t="s">
        <v>69</v>
      </c>
      <c r="D54" s="14" t="s">
        <v>116</v>
      </c>
      <c r="E54" s="15">
        <v>200</v>
      </c>
      <c r="F54" s="16">
        <f t="shared" si="1"/>
        <v>200</v>
      </c>
      <c r="G54" s="15">
        <v>200</v>
      </c>
      <c r="H54" s="23"/>
      <c r="I54" s="21"/>
      <c r="J54" s="30"/>
      <c r="K54" s="28"/>
    </row>
    <row r="55" spans="1:11" ht="24.75" customHeight="1">
      <c r="A55" s="22" t="s">
        <v>117</v>
      </c>
      <c r="B55" s="14" t="s">
        <v>68</v>
      </c>
      <c r="C55" s="14" t="s">
        <v>69</v>
      </c>
      <c r="D55" s="22" t="s">
        <v>118</v>
      </c>
      <c r="E55" s="15">
        <v>200</v>
      </c>
      <c r="F55" s="16">
        <f t="shared" si="1"/>
        <v>200</v>
      </c>
      <c r="G55" s="15">
        <v>200</v>
      </c>
      <c r="H55" s="15"/>
      <c r="I55" s="29"/>
      <c r="J55" s="15"/>
      <c r="K55" s="28"/>
    </row>
    <row r="56" spans="1:11" ht="24.75" customHeight="1">
      <c r="A56" s="14" t="s">
        <v>119</v>
      </c>
      <c r="B56" s="14" t="s">
        <v>68</v>
      </c>
      <c r="C56" s="14" t="s">
        <v>69</v>
      </c>
      <c r="D56" s="14" t="s">
        <v>120</v>
      </c>
      <c r="E56" s="15">
        <v>150</v>
      </c>
      <c r="F56" s="16">
        <f t="shared" si="1"/>
        <v>150</v>
      </c>
      <c r="G56" s="15">
        <v>150</v>
      </c>
      <c r="H56" s="15"/>
      <c r="I56" s="29"/>
      <c r="J56" s="15"/>
      <c r="K56" s="28"/>
    </row>
    <row r="57" spans="1:11" ht="24.75" customHeight="1">
      <c r="A57" s="26" t="s">
        <v>121</v>
      </c>
      <c r="B57" s="14" t="s">
        <v>68</v>
      </c>
      <c r="C57" s="14" t="s">
        <v>69</v>
      </c>
      <c r="D57" s="26" t="s">
        <v>122</v>
      </c>
      <c r="E57" s="14">
        <v>350</v>
      </c>
      <c r="F57" s="16">
        <f t="shared" si="1"/>
        <v>350</v>
      </c>
      <c r="G57" s="14">
        <v>350</v>
      </c>
      <c r="H57" s="14"/>
      <c r="I57" s="14"/>
      <c r="J57" s="14"/>
      <c r="K57" s="28"/>
    </row>
    <row r="58" spans="1:11" ht="24.75" customHeight="1">
      <c r="A58" s="22" t="s">
        <v>123</v>
      </c>
      <c r="B58" s="14" t="s">
        <v>68</v>
      </c>
      <c r="C58" s="14" t="s">
        <v>69</v>
      </c>
      <c r="D58" s="22" t="s">
        <v>124</v>
      </c>
      <c r="E58" s="15">
        <v>400</v>
      </c>
      <c r="F58" s="16">
        <f t="shared" si="1"/>
        <v>400</v>
      </c>
      <c r="G58" s="15">
        <v>400</v>
      </c>
      <c r="H58" s="15"/>
      <c r="I58" s="29"/>
      <c r="J58" s="15"/>
      <c r="K58" s="28"/>
    </row>
    <row r="59" spans="1:11" ht="24.75" customHeight="1">
      <c r="A59" s="14" t="s">
        <v>125</v>
      </c>
      <c r="B59" s="14" t="s">
        <v>68</v>
      </c>
      <c r="C59" s="14" t="s">
        <v>69</v>
      </c>
      <c r="D59" s="14" t="s">
        <v>126</v>
      </c>
      <c r="E59" s="15">
        <v>1000</v>
      </c>
      <c r="F59" s="16">
        <f t="shared" si="1"/>
        <v>1000</v>
      </c>
      <c r="G59" s="15">
        <v>24</v>
      </c>
      <c r="H59" s="15">
        <v>976</v>
      </c>
      <c r="I59" s="17"/>
      <c r="J59" s="17"/>
      <c r="K59" s="28"/>
    </row>
    <row r="60" spans="1:11" ht="24.75" customHeight="1">
      <c r="A60" s="22" t="s">
        <v>127</v>
      </c>
      <c r="B60" s="14" t="s">
        <v>68</v>
      </c>
      <c r="C60" s="14" t="s">
        <v>69</v>
      </c>
      <c r="D60" s="22" t="s">
        <v>128</v>
      </c>
      <c r="E60" s="21">
        <v>450</v>
      </c>
      <c r="F60" s="16">
        <f t="shared" si="1"/>
        <v>26</v>
      </c>
      <c r="G60" s="21"/>
      <c r="H60" s="14">
        <v>26</v>
      </c>
      <c r="I60" s="21"/>
      <c r="J60" s="14"/>
      <c r="K60" s="28">
        <v>424</v>
      </c>
    </row>
    <row r="61" spans="1:11" ht="24.75" customHeight="1">
      <c r="A61" s="14" t="s">
        <v>129</v>
      </c>
      <c r="B61" s="14" t="s">
        <v>68</v>
      </c>
      <c r="C61" s="14" t="s">
        <v>69</v>
      </c>
      <c r="D61" s="14" t="s">
        <v>130</v>
      </c>
      <c r="E61" s="15">
        <v>2600</v>
      </c>
      <c r="F61" s="16">
        <f t="shared" si="1"/>
        <v>1180</v>
      </c>
      <c r="G61" s="15"/>
      <c r="H61" s="15"/>
      <c r="I61" s="15">
        <v>1180</v>
      </c>
      <c r="J61" s="15"/>
      <c r="K61" s="28">
        <v>1420</v>
      </c>
    </row>
    <row r="62" spans="1:11" ht="24.75" customHeight="1">
      <c r="A62" s="14" t="s">
        <v>131</v>
      </c>
      <c r="B62" s="14" t="s">
        <v>68</v>
      </c>
      <c r="C62" s="14" t="s">
        <v>69</v>
      </c>
      <c r="D62" s="14" t="s">
        <v>132</v>
      </c>
      <c r="E62" s="19">
        <v>600</v>
      </c>
      <c r="F62" s="16">
        <f t="shared" si="1"/>
        <v>600</v>
      </c>
      <c r="G62" s="19"/>
      <c r="H62" s="23"/>
      <c r="I62" s="21"/>
      <c r="J62" s="30">
        <v>600</v>
      </c>
      <c r="K62" s="31"/>
    </row>
    <row r="63" spans="1:11" ht="24.75" customHeight="1">
      <c r="A63" s="14" t="s">
        <v>133</v>
      </c>
      <c r="B63" s="14" t="s">
        <v>68</v>
      </c>
      <c r="C63" s="14" t="s">
        <v>69</v>
      </c>
      <c r="D63" s="14" t="s">
        <v>134</v>
      </c>
      <c r="E63" s="19">
        <v>700</v>
      </c>
      <c r="F63" s="16">
        <f t="shared" si="1"/>
        <v>400</v>
      </c>
      <c r="G63" s="19"/>
      <c r="H63" s="23"/>
      <c r="I63" s="21"/>
      <c r="J63" s="30">
        <v>400</v>
      </c>
      <c r="K63" s="31">
        <v>300</v>
      </c>
    </row>
    <row r="64" spans="1:11" ht="24.75" customHeight="1">
      <c r="A64" s="14" t="s">
        <v>135</v>
      </c>
      <c r="B64" s="14" t="s">
        <v>68</v>
      </c>
      <c r="C64" s="14" t="s">
        <v>69</v>
      </c>
      <c r="D64" s="14" t="s">
        <v>136</v>
      </c>
      <c r="E64" s="15">
        <v>100</v>
      </c>
      <c r="F64" s="16">
        <f t="shared" si="1"/>
        <v>94</v>
      </c>
      <c r="G64" s="15">
        <v>94</v>
      </c>
      <c r="H64" s="23"/>
      <c r="I64" s="21"/>
      <c r="J64" s="30"/>
      <c r="K64" s="31">
        <v>6</v>
      </c>
    </row>
    <row r="65" spans="1:11" ht="24.75" customHeight="1">
      <c r="A65" s="14" t="s">
        <v>137</v>
      </c>
      <c r="B65" s="14" t="s">
        <v>138</v>
      </c>
      <c r="C65" s="14" t="s">
        <v>139</v>
      </c>
      <c r="D65" s="14" t="s">
        <v>140</v>
      </c>
      <c r="E65" s="15">
        <v>340</v>
      </c>
      <c r="F65" s="16">
        <f t="shared" si="1"/>
        <v>340</v>
      </c>
      <c r="G65" s="15">
        <v>340</v>
      </c>
      <c r="H65" s="21"/>
      <c r="I65" s="29"/>
      <c r="J65" s="29"/>
      <c r="K65" s="31"/>
    </row>
    <row r="66" spans="1:11" ht="24.75" customHeight="1">
      <c r="A66" s="14" t="s">
        <v>141</v>
      </c>
      <c r="B66" s="14" t="s">
        <v>138</v>
      </c>
      <c r="C66" s="14" t="s">
        <v>139</v>
      </c>
      <c r="D66" s="14" t="s">
        <v>140</v>
      </c>
      <c r="E66" s="15">
        <v>340</v>
      </c>
      <c r="F66" s="16">
        <f t="shared" si="1"/>
        <v>340</v>
      </c>
      <c r="G66" s="15">
        <v>340</v>
      </c>
      <c r="H66" s="21"/>
      <c r="I66" s="29"/>
      <c r="J66" s="29"/>
      <c r="K66" s="31"/>
    </row>
    <row r="67" spans="1:11" ht="24.75" customHeight="1">
      <c r="A67" s="14" t="s">
        <v>142</v>
      </c>
      <c r="B67" s="14" t="s">
        <v>138</v>
      </c>
      <c r="C67" s="14" t="s">
        <v>139</v>
      </c>
      <c r="D67" s="14" t="s">
        <v>143</v>
      </c>
      <c r="E67" s="15">
        <v>110</v>
      </c>
      <c r="F67" s="16">
        <f t="shared" si="1"/>
        <v>110</v>
      </c>
      <c r="G67" s="15">
        <v>110</v>
      </c>
      <c r="H67" s="21"/>
      <c r="I67" s="29"/>
      <c r="J67" s="29"/>
      <c r="K67" s="31"/>
    </row>
    <row r="68" spans="1:11" ht="24.75" customHeight="1">
      <c r="A68" s="14" t="s">
        <v>144</v>
      </c>
      <c r="B68" s="14" t="s">
        <v>138</v>
      </c>
      <c r="C68" s="14" t="s">
        <v>139</v>
      </c>
      <c r="D68" s="14" t="s">
        <v>145</v>
      </c>
      <c r="E68" s="15">
        <v>260</v>
      </c>
      <c r="F68" s="16">
        <f t="shared" si="1"/>
        <v>260</v>
      </c>
      <c r="G68" s="15">
        <v>260</v>
      </c>
      <c r="H68" s="21"/>
      <c r="I68" s="29"/>
      <c r="J68" s="29"/>
      <c r="K68" s="31"/>
    </row>
    <row r="69" spans="1:11" ht="24.75" customHeight="1">
      <c r="A69" s="14" t="s">
        <v>146</v>
      </c>
      <c r="B69" s="14" t="s">
        <v>138</v>
      </c>
      <c r="C69" s="14" t="s">
        <v>139</v>
      </c>
      <c r="D69" s="14" t="s">
        <v>145</v>
      </c>
      <c r="E69" s="15">
        <v>240</v>
      </c>
      <c r="F69" s="16">
        <f t="shared" si="1"/>
        <v>240</v>
      </c>
      <c r="G69" s="15">
        <v>240</v>
      </c>
      <c r="H69" s="30"/>
      <c r="I69" s="29"/>
      <c r="J69" s="29"/>
      <c r="K69" s="31"/>
    </row>
    <row r="70" spans="1:11" ht="24.75" customHeight="1">
      <c r="A70" s="14" t="s">
        <v>147</v>
      </c>
      <c r="B70" s="14" t="s">
        <v>138</v>
      </c>
      <c r="C70" s="14" t="s">
        <v>148</v>
      </c>
      <c r="D70" s="14" t="s">
        <v>149</v>
      </c>
      <c r="E70" s="32">
        <v>150</v>
      </c>
      <c r="F70" s="16">
        <f t="shared" si="1"/>
        <v>150</v>
      </c>
      <c r="G70" s="32">
        <v>150</v>
      </c>
      <c r="H70" s="30"/>
      <c r="I70" s="29"/>
      <c r="J70" s="29"/>
      <c r="K70" s="31"/>
    </row>
    <row r="71" spans="1:11" ht="24.75" customHeight="1">
      <c r="A71" s="19" t="s">
        <v>150</v>
      </c>
      <c r="B71" s="14" t="s">
        <v>68</v>
      </c>
      <c r="C71" s="14" t="s">
        <v>151</v>
      </c>
      <c r="D71" s="19" t="s">
        <v>152</v>
      </c>
      <c r="E71" s="32">
        <v>650</v>
      </c>
      <c r="F71" s="16">
        <f t="shared" si="1"/>
        <v>650</v>
      </c>
      <c r="G71" s="32">
        <v>650</v>
      </c>
      <c r="H71" s="29"/>
      <c r="I71" s="21"/>
      <c r="J71" s="29"/>
      <c r="K71" s="31"/>
    </row>
    <row r="72" spans="1:11" ht="24.75" customHeight="1">
      <c r="A72" s="19" t="s">
        <v>153</v>
      </c>
      <c r="B72" s="14" t="s">
        <v>68</v>
      </c>
      <c r="C72" s="14" t="s">
        <v>151</v>
      </c>
      <c r="D72" s="19" t="s">
        <v>154</v>
      </c>
      <c r="E72" s="32">
        <v>600</v>
      </c>
      <c r="F72" s="16">
        <f t="shared" si="1"/>
        <v>600</v>
      </c>
      <c r="G72" s="32">
        <v>600</v>
      </c>
      <c r="H72" s="29"/>
      <c r="I72" s="21"/>
      <c r="J72" s="29"/>
      <c r="K72" s="31"/>
    </row>
    <row r="73" ht="24.75" customHeight="1">
      <c r="A73" t="s">
        <v>155</v>
      </c>
    </row>
  </sheetData>
  <sheetProtection/>
  <mergeCells count="10">
    <mergeCell ref="A1:K1"/>
    <mergeCell ref="A2:D2"/>
    <mergeCell ref="E2:K2"/>
    <mergeCell ref="F3:J3"/>
    <mergeCell ref="A3:A4"/>
    <mergeCell ref="B3:B4"/>
    <mergeCell ref="C3:C4"/>
    <mergeCell ref="D3:D4"/>
    <mergeCell ref="E3:E4"/>
    <mergeCell ref="K3:K4"/>
  </mergeCells>
  <dataValidations count="3">
    <dataValidation type="list" allowBlank="1" showInputMessage="1" showErrorMessage="1" sqref="B5 B6 B7 B8 B9 B10 B11 B12 B13 B14 B15 B16 B17 B18 B19 B20 B21 B22 B23 B24 B25 B26 B27 B28 B29 B30 B31 B32 B33 B34 B35 B36 B37 B38 B39 B40 B41 B42 B43 B44 B45 B46 B47 B48 B49 B50 B51 B52 B53 B54 B55 B56 B57 B58 B59 B60 B61 B62 B63 B64 B69 B70 B71 B72 B65:B68">
      <formula1>项目性质</formula1>
    </dataValidation>
    <dataValidation type="list" allowBlank="1" showInputMessage="1" showErrorMessage="1" sqref="C5 C6 C7 C8 C9 C10 C11 C12 C13 C14 C15 C16 C17 C18 C19 C20 C21 C22 C23 C24 C25 C26 C27 C28 C29 C30 C31 C32 C33 C34 C35 C36 C37 C38 C39 C40 C41 C42 C43 C44 C45 C46 C47 C48 C49 C50 C51 C52 C53 C54 C55 C56 C57 C58 C59 C60 C61 C62 C63 C64 C69 C70 C71 C72 C65:C68">
      <formula1>INDIRECT(B5)</formula1>
    </dataValidation>
    <dataValidation allowBlank="1" showInputMessage="1" showErrorMessage="1" sqref="K28 K29 K30 K48 K61 F5:F72 K5:K27 K31:K47 K49:K60"/>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程明磊</cp:lastModifiedBy>
  <dcterms:created xsi:type="dcterms:W3CDTF">2016-12-02T08:54:00Z</dcterms:created>
  <dcterms:modified xsi:type="dcterms:W3CDTF">2023-07-16T01:11:14Z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30539AD0C4A84E95921AF7DB824C73DB_12</vt:lpwstr>
  </property>
</Properties>
</file>